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8367CCEC-817B-46C6-AF21-F935FDE9CAC1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Plan1!$B$2:$T$16</definedName>
    <definedName name="_xlnm.Print_Area" localSheetId="0">Plan1!$A$1:$T$42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3" l="1"/>
  <c r="C16" i="3" l="1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S16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 l="1"/>
</calcChain>
</file>

<file path=xl/sharedStrings.xml><?xml version="1.0" encoding="utf-8"?>
<sst xmlns="http://schemas.openxmlformats.org/spreadsheetml/2006/main" count="134" uniqueCount="62">
  <si>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</si>
  <si>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</si>
  <si>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</si>
  <si>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</si>
  <si>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</si>
  <si>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</si>
  <si>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</si>
  <si>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</si>
  <si>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</si>
  <si>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</si>
  <si>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</si>
  <si>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</si>
  <si>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</si>
  <si>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</si>
  <si>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</si>
  <si>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</si>
  <si>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</si>
  <si>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</si>
  <si>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</si>
  <si>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</si>
  <si>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</si>
  <si>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</si>
  <si>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</si>
  <si>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</si>
  <si>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</si>
  <si>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</si>
  <si>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</si>
  <si>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Adelândia</t>
  </si>
  <si>
    <t>Aurilândia</t>
  </si>
  <si>
    <t>Buriti de Goiás</t>
  </si>
  <si>
    <t>Cachoeira de Goiás</t>
  </si>
  <si>
    <t>Córrego do Ouro</t>
  </si>
  <si>
    <t>Firminópolis</t>
  </si>
  <si>
    <t>Palmeiras de Goiás</t>
  </si>
  <si>
    <t>Palminópolis</t>
  </si>
  <si>
    <t>Paraúna</t>
  </si>
  <si>
    <t>Sanclerlândia</t>
  </si>
  <si>
    <t>São João da Paraúna</t>
  </si>
  <si>
    <t>São Luís de Montes Belos</t>
  </si>
  <si>
    <t>Turvânia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</si>
  <si>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</si>
  <si>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</si>
  <si>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</si>
  <si>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</si>
  <si>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</si>
  <si>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</si>
  <si>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</si>
  <si>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</si>
  <si>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</si>
  <si>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</si>
  <si>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</si>
  <si>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</si>
  <si>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</si>
  <si>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</si>
  <si>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</si>
  <si>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</si>
  <si>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</si>
  <si>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</si>
  <si>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</si>
  <si>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</si>
  <si>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OESTE II</t>
  </si>
  <si>
    <t>Regional Oeste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</si>
</sst>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2"/>
  <sheetViews>
    <sheetView tabSelected="1" zoomScale="80" zoomScaleNormal="80" zoomScaleSheetLayoutView="90" workbookViewId="0">
      <selection activeCell="K22" sqref="K22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41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42</v>
      </c>
      <c r="B2" s="18" t="s">
        <v>26</v>
      </c>
      <c r="C2" s="22" t="s">
        <v>43</v>
      </c>
      <c r="D2" s="22" t="s">
        <v>44</v>
      </c>
      <c r="E2" s="22" t="s">
        <v>45</v>
      </c>
      <c r="F2" s="22" t="s">
        <v>46</v>
      </c>
      <c r="G2" s="22" t="s">
        <v>47</v>
      </c>
      <c r="H2" s="22" t="s">
        <v>48</v>
      </c>
      <c r="I2" s="22" t="s">
        <v>49</v>
      </c>
      <c r="J2" s="22" t="s">
        <v>50</v>
      </c>
      <c r="K2" s="22" t="s">
        <v>51</v>
      </c>
      <c r="L2" s="22" t="s">
        <v>52</v>
      </c>
      <c r="M2" s="22" t="s">
        <v>53</v>
      </c>
      <c r="N2" s="22" t="s">
        <v>54</v>
      </c>
      <c r="O2" s="22" t="s">
        <v>55</v>
      </c>
      <c r="P2" s="22" t="s">
        <v>56</v>
      </c>
      <c r="Q2" s="22" t="s">
        <v>57</v>
      </c>
      <c r="R2" s="22" t="s">
        <v>58</v>
      </c>
      <c r="S2" s="22" t="s">
        <v>59</v>
      </c>
      <c r="T2" s="19" t="s">
        <v>0</v>
      </c>
    </row>
    <row r="3" spans="1:20" x14ac:dyDescent="0.25">
      <c r="A3" s="23" t="s">
        <v>60</v>
      </c>
      <c r="B3" s="24" t="s">
        <v>27</v>
      </c>
      <c r="C3" s="25">
        <v>46.5</v>
      </c>
      <c r="D3" s="25">
        <v>110</v>
      </c>
      <c r="E3" s="25">
        <v>590</v>
      </c>
      <c r="F3" s="25">
        <v>23.25</v>
      </c>
      <c r="G3" s="25">
        <v>3.8219178082191778</v>
      </c>
      <c r="H3" s="25">
        <v>2</v>
      </c>
      <c r="I3" s="25">
        <v>0</v>
      </c>
      <c r="J3" s="26" t="s">
        <v>1</v>
      </c>
      <c r="K3" s="27">
        <v>49.657093870552927</v>
      </c>
      <c r="L3" s="28">
        <v>164</v>
      </c>
      <c r="M3" s="25" t="s">
        <v>1</v>
      </c>
      <c r="N3" s="25" t="s">
        <v>1</v>
      </c>
      <c r="O3" s="25">
        <v>0</v>
      </c>
      <c r="P3" s="25">
        <v>89</v>
      </c>
      <c r="Q3" s="25">
        <v>54</v>
      </c>
      <c r="R3" s="25" t="s">
        <v>1</v>
      </c>
      <c r="S3" s="25" t="s">
        <v>1</v>
      </c>
      <c r="T3" s="29">
        <f t="shared" ref="T3:T15" si="0">SUM(C3:S3)</f>
        <v>1132.2290116787722</v>
      </c>
    </row>
    <row r="4" spans="1:20" x14ac:dyDescent="0.25">
      <c r="A4" s="23" t="s">
        <v>60</v>
      </c>
      <c r="B4" s="24" t="s">
        <v>28</v>
      </c>
      <c r="C4" s="25">
        <v>57</v>
      </c>
      <c r="D4" s="25">
        <v>140</v>
      </c>
      <c r="E4" s="25">
        <v>958</v>
      </c>
      <c r="F4" s="25">
        <v>28.5</v>
      </c>
      <c r="G4" s="25">
        <v>4.6849315068493151</v>
      </c>
      <c r="H4" s="25">
        <v>4</v>
      </c>
      <c r="I4" s="25">
        <v>0</v>
      </c>
      <c r="J4" s="26" t="s">
        <v>1</v>
      </c>
      <c r="K4" s="27">
        <v>116.97004333952469</v>
      </c>
      <c r="L4" s="28">
        <v>208</v>
      </c>
      <c r="M4" s="25" t="s">
        <v>1</v>
      </c>
      <c r="N4" s="25" t="s">
        <v>1</v>
      </c>
      <c r="O4" s="25">
        <v>0</v>
      </c>
      <c r="P4" s="25">
        <v>368</v>
      </c>
      <c r="Q4" s="25">
        <v>19</v>
      </c>
      <c r="R4" s="25" t="s">
        <v>1</v>
      </c>
      <c r="S4" s="25" t="s">
        <v>1</v>
      </c>
      <c r="T4" s="29">
        <f t="shared" si="0"/>
        <v>1904.154974846374</v>
      </c>
    </row>
    <row r="5" spans="1:20" x14ac:dyDescent="0.25">
      <c r="A5" s="23" t="s">
        <v>60</v>
      </c>
      <c r="B5" s="24" t="s">
        <v>29</v>
      </c>
      <c r="C5" s="25">
        <v>33</v>
      </c>
      <c r="D5" s="25">
        <v>150</v>
      </c>
      <c r="E5" s="25">
        <v>643</v>
      </c>
      <c r="F5" s="25">
        <v>16.5</v>
      </c>
      <c r="G5" s="25">
        <v>2.7123287671232879</v>
      </c>
      <c r="H5" s="25">
        <v>6</v>
      </c>
      <c r="I5" s="25">
        <v>0</v>
      </c>
      <c r="J5" s="26" t="s">
        <v>1</v>
      </c>
      <c r="K5" s="27">
        <v>82.761823117588222</v>
      </c>
      <c r="L5" s="28">
        <v>192</v>
      </c>
      <c r="M5" s="25" t="s">
        <v>1</v>
      </c>
      <c r="N5" s="25" t="s">
        <v>1</v>
      </c>
      <c r="O5" s="25">
        <v>0</v>
      </c>
      <c r="P5" s="25">
        <v>99</v>
      </c>
      <c r="Q5" s="25">
        <v>78</v>
      </c>
      <c r="R5" s="25" t="s">
        <v>1</v>
      </c>
      <c r="S5" s="25" t="s">
        <v>1</v>
      </c>
      <c r="T5" s="29">
        <f t="shared" si="0"/>
        <v>1302.9741518847115</v>
      </c>
    </row>
    <row r="6" spans="1:20" x14ac:dyDescent="0.25">
      <c r="A6" s="23" t="s">
        <v>60</v>
      </c>
      <c r="B6" s="24" t="s">
        <v>30</v>
      </c>
      <c r="C6" s="25">
        <v>19.5</v>
      </c>
      <c r="D6" s="25">
        <v>63</v>
      </c>
      <c r="E6" s="25">
        <v>329</v>
      </c>
      <c r="F6" s="25">
        <v>9.75</v>
      </c>
      <c r="G6" s="25">
        <v>1.6027397260273972</v>
      </c>
      <c r="H6" s="25">
        <v>1</v>
      </c>
      <c r="I6" s="25">
        <v>0</v>
      </c>
      <c r="J6" s="26" t="s">
        <v>1</v>
      </c>
      <c r="K6" s="27">
        <v>57.381530694861169</v>
      </c>
      <c r="L6" s="28">
        <v>117</v>
      </c>
      <c r="M6" s="25" t="s">
        <v>1</v>
      </c>
      <c r="N6" s="25" t="s">
        <v>1</v>
      </c>
      <c r="O6" s="25">
        <v>0</v>
      </c>
      <c r="P6" s="25">
        <v>111</v>
      </c>
      <c r="Q6" s="25">
        <v>80</v>
      </c>
      <c r="R6" s="25" t="s">
        <v>1</v>
      </c>
      <c r="S6" s="25" t="s">
        <v>1</v>
      </c>
      <c r="T6" s="29">
        <f t="shared" si="0"/>
        <v>789.23427042088861</v>
      </c>
    </row>
    <row r="7" spans="1:20" x14ac:dyDescent="0.25">
      <c r="A7" s="23" t="s">
        <v>60</v>
      </c>
      <c r="B7" s="24" t="s">
        <v>31</v>
      </c>
      <c r="C7" s="25">
        <v>36</v>
      </c>
      <c r="D7" s="25">
        <v>119</v>
      </c>
      <c r="E7" s="25">
        <v>654</v>
      </c>
      <c r="F7" s="25">
        <v>18</v>
      </c>
      <c r="G7" s="25">
        <v>2.9589041095890409</v>
      </c>
      <c r="H7" s="25" t="s">
        <v>1</v>
      </c>
      <c r="I7" s="25">
        <v>0</v>
      </c>
      <c r="J7" s="26" t="s">
        <v>1</v>
      </c>
      <c r="K7" s="27">
        <v>67.312949468971752</v>
      </c>
      <c r="L7" s="28">
        <v>61</v>
      </c>
      <c r="M7" s="25" t="s">
        <v>1</v>
      </c>
      <c r="N7" s="25" t="s">
        <v>1</v>
      </c>
      <c r="O7" s="25">
        <v>0</v>
      </c>
      <c r="P7" s="25">
        <v>138</v>
      </c>
      <c r="Q7" s="25">
        <v>91</v>
      </c>
      <c r="R7" s="25" t="s">
        <v>1</v>
      </c>
      <c r="S7" s="25" t="s">
        <v>1</v>
      </c>
      <c r="T7" s="29">
        <f t="shared" si="0"/>
        <v>1187.2718535785607</v>
      </c>
    </row>
    <row r="8" spans="1:20" x14ac:dyDescent="0.25">
      <c r="A8" s="23" t="s">
        <v>60</v>
      </c>
      <c r="B8" s="24" t="s">
        <v>32</v>
      </c>
      <c r="C8" s="25">
        <v>166.5</v>
      </c>
      <c r="D8" s="25">
        <v>560</v>
      </c>
      <c r="E8" s="25">
        <v>2428</v>
      </c>
      <c r="F8" s="25">
        <v>83.25</v>
      </c>
      <c r="G8" s="25">
        <v>13.684931506849317</v>
      </c>
      <c r="H8" s="25">
        <v>3</v>
      </c>
      <c r="I8" s="25">
        <v>0</v>
      </c>
      <c r="J8" s="26" t="s">
        <v>1</v>
      </c>
      <c r="K8" s="27">
        <v>332.15078344525409</v>
      </c>
      <c r="L8" s="28">
        <v>529</v>
      </c>
      <c r="M8" s="25" t="s">
        <v>1</v>
      </c>
      <c r="N8" s="25" t="s">
        <v>1</v>
      </c>
      <c r="O8" s="25">
        <v>0</v>
      </c>
      <c r="P8" s="25">
        <v>722</v>
      </c>
      <c r="Q8" s="25">
        <v>146</v>
      </c>
      <c r="R8" s="25" t="s">
        <v>1</v>
      </c>
      <c r="S8" s="25" t="s">
        <v>1</v>
      </c>
      <c r="T8" s="29">
        <f t="shared" si="0"/>
        <v>4983.5857149521034</v>
      </c>
    </row>
    <row r="9" spans="1:20" x14ac:dyDescent="0.25">
      <c r="A9" s="23" t="s">
        <v>60</v>
      </c>
      <c r="B9" s="24" t="s">
        <v>33</v>
      </c>
      <c r="C9" s="25">
        <v>711</v>
      </c>
      <c r="D9" s="25">
        <v>2429</v>
      </c>
      <c r="E9" s="25">
        <v>4647</v>
      </c>
      <c r="F9" s="25">
        <v>355.5</v>
      </c>
      <c r="G9" s="25">
        <v>58.438356164383563</v>
      </c>
      <c r="H9" s="25">
        <v>57</v>
      </c>
      <c r="I9" s="25">
        <v>0</v>
      </c>
      <c r="J9" s="26">
        <v>173</v>
      </c>
      <c r="K9" s="27">
        <v>839.75663189979514</v>
      </c>
      <c r="L9" s="28">
        <v>1340</v>
      </c>
      <c r="M9" s="25" t="s">
        <v>1</v>
      </c>
      <c r="N9" s="25">
        <v>100</v>
      </c>
      <c r="O9" s="25">
        <v>19</v>
      </c>
      <c r="P9" s="25">
        <v>1230</v>
      </c>
      <c r="Q9" s="25">
        <v>231</v>
      </c>
      <c r="R9" s="25" t="s">
        <v>1</v>
      </c>
      <c r="S9" s="25" t="s">
        <v>1</v>
      </c>
      <c r="T9" s="29">
        <f t="shared" si="0"/>
        <v>12190.694988064181</v>
      </c>
    </row>
    <row r="10" spans="1:20" x14ac:dyDescent="0.25">
      <c r="A10" s="23" t="s">
        <v>60</v>
      </c>
      <c r="B10" s="24" t="s">
        <v>34</v>
      </c>
      <c r="C10" s="25">
        <v>55.5</v>
      </c>
      <c r="D10" s="25">
        <v>226</v>
      </c>
      <c r="E10" s="25">
        <v>853</v>
      </c>
      <c r="F10" s="25">
        <v>27.75</v>
      </c>
      <c r="G10" s="25">
        <v>4.5616438356164384</v>
      </c>
      <c r="H10" s="25" t="s">
        <v>1</v>
      </c>
      <c r="I10" s="25">
        <v>0</v>
      </c>
      <c r="J10" s="26" t="s">
        <v>1</v>
      </c>
      <c r="K10" s="27">
        <v>120.2805162642282</v>
      </c>
      <c r="L10" s="28">
        <v>157</v>
      </c>
      <c r="M10" s="25" t="s">
        <v>1</v>
      </c>
      <c r="N10" s="25" t="s">
        <v>1</v>
      </c>
      <c r="O10" s="25">
        <v>0</v>
      </c>
      <c r="P10" s="25">
        <v>172</v>
      </c>
      <c r="Q10" s="25">
        <v>32</v>
      </c>
      <c r="R10" s="25" t="s">
        <v>1</v>
      </c>
      <c r="S10" s="25" t="s">
        <v>1</v>
      </c>
      <c r="T10" s="29">
        <f t="shared" si="0"/>
        <v>1648.0921600998447</v>
      </c>
    </row>
    <row r="11" spans="1:20" x14ac:dyDescent="0.25">
      <c r="A11" s="23" t="s">
        <v>60</v>
      </c>
      <c r="B11" s="24" t="s">
        <v>35</v>
      </c>
      <c r="C11" s="25">
        <v>192</v>
      </c>
      <c r="D11" s="25">
        <v>686</v>
      </c>
      <c r="E11" s="25">
        <v>1805</v>
      </c>
      <c r="F11" s="25">
        <v>96</v>
      </c>
      <c r="G11" s="25">
        <v>15.78082191780822</v>
      </c>
      <c r="H11" s="25">
        <v>23</v>
      </c>
      <c r="I11" s="25">
        <v>0</v>
      </c>
      <c r="J11" s="26" t="s">
        <v>1</v>
      </c>
      <c r="K11" s="27">
        <v>334.35776539505639</v>
      </c>
      <c r="L11" s="28">
        <v>452</v>
      </c>
      <c r="M11" s="25" t="s">
        <v>1</v>
      </c>
      <c r="N11" s="25" t="s">
        <v>1</v>
      </c>
      <c r="O11" s="25">
        <v>0</v>
      </c>
      <c r="P11" s="25">
        <v>935</v>
      </c>
      <c r="Q11" s="25">
        <v>162</v>
      </c>
      <c r="R11" s="25" t="s">
        <v>1</v>
      </c>
      <c r="S11" s="25" t="s">
        <v>1</v>
      </c>
      <c r="T11" s="29">
        <f t="shared" si="0"/>
        <v>4701.1385873128647</v>
      </c>
    </row>
    <row r="12" spans="1:20" x14ac:dyDescent="0.25">
      <c r="A12" s="23" t="s">
        <v>60</v>
      </c>
      <c r="B12" s="24" t="s">
        <v>36</v>
      </c>
      <c r="C12" s="25">
        <v>105</v>
      </c>
      <c r="D12" s="25">
        <v>433</v>
      </c>
      <c r="E12" s="25">
        <v>1702</v>
      </c>
      <c r="F12" s="25">
        <v>52.5</v>
      </c>
      <c r="G12" s="25">
        <v>8.6301369863013697</v>
      </c>
      <c r="H12" s="25">
        <v>44</v>
      </c>
      <c r="I12" s="25">
        <v>0</v>
      </c>
      <c r="J12" s="26" t="s">
        <v>1</v>
      </c>
      <c r="K12" s="27">
        <v>279.18321664999758</v>
      </c>
      <c r="L12" s="28">
        <v>364</v>
      </c>
      <c r="M12" s="25" t="s">
        <v>1</v>
      </c>
      <c r="N12" s="25">
        <v>89</v>
      </c>
      <c r="O12" s="25">
        <v>22</v>
      </c>
      <c r="P12" s="25">
        <v>726</v>
      </c>
      <c r="Q12" s="25">
        <v>71</v>
      </c>
      <c r="R12" s="25" t="s">
        <v>1</v>
      </c>
      <c r="S12" s="25">
        <v>0</v>
      </c>
      <c r="T12" s="29">
        <f t="shared" si="0"/>
        <v>3896.3133536362989</v>
      </c>
    </row>
    <row r="13" spans="1:20" x14ac:dyDescent="0.25">
      <c r="A13" s="23" t="s">
        <v>60</v>
      </c>
      <c r="B13" s="24" t="s">
        <v>37</v>
      </c>
      <c r="C13" s="25">
        <v>18</v>
      </c>
      <c r="D13" s="25">
        <v>92</v>
      </c>
      <c r="E13" s="25">
        <v>432</v>
      </c>
      <c r="F13" s="25">
        <v>9</v>
      </c>
      <c r="G13" s="25">
        <v>1.4794520547945205</v>
      </c>
      <c r="H13" s="25">
        <v>2</v>
      </c>
      <c r="I13" s="25">
        <v>0</v>
      </c>
      <c r="J13" s="26" t="s">
        <v>1</v>
      </c>
      <c r="K13" s="27">
        <v>68.416440443872929</v>
      </c>
      <c r="L13" s="28">
        <v>71</v>
      </c>
      <c r="M13" s="25" t="s">
        <v>1</v>
      </c>
      <c r="N13" s="25" t="s">
        <v>1</v>
      </c>
      <c r="O13" s="25">
        <v>0</v>
      </c>
      <c r="P13" s="25">
        <v>489</v>
      </c>
      <c r="Q13" s="25">
        <v>33</v>
      </c>
      <c r="R13" s="25" t="s">
        <v>1</v>
      </c>
      <c r="S13" s="25" t="s">
        <v>1</v>
      </c>
      <c r="T13" s="29">
        <f t="shared" si="0"/>
        <v>1215.8958924986673</v>
      </c>
    </row>
    <row r="14" spans="1:20" x14ac:dyDescent="0.25">
      <c r="A14" s="23" t="s">
        <v>60</v>
      </c>
      <c r="B14" s="24" t="s">
        <v>38</v>
      </c>
      <c r="C14" s="25">
        <v>684</v>
      </c>
      <c r="D14" s="25">
        <v>2055</v>
      </c>
      <c r="E14" s="25">
        <v>6746</v>
      </c>
      <c r="F14" s="25">
        <v>342</v>
      </c>
      <c r="G14" s="25">
        <v>56.219178082191782</v>
      </c>
      <c r="H14" s="25">
        <v>20</v>
      </c>
      <c r="I14" s="25">
        <v>0</v>
      </c>
      <c r="J14" s="26" t="s">
        <v>1</v>
      </c>
      <c r="K14" s="27">
        <v>887.20674382054574</v>
      </c>
      <c r="L14" s="28">
        <v>1157</v>
      </c>
      <c r="M14" s="25" t="s">
        <v>1</v>
      </c>
      <c r="N14" s="25">
        <v>188</v>
      </c>
      <c r="O14" s="25">
        <v>31</v>
      </c>
      <c r="P14" s="25">
        <v>1180</v>
      </c>
      <c r="Q14" s="25">
        <v>576</v>
      </c>
      <c r="R14" s="25" t="s">
        <v>1</v>
      </c>
      <c r="S14" s="25">
        <v>5</v>
      </c>
      <c r="T14" s="29">
        <f t="shared" si="0"/>
        <v>13927.425921902737</v>
      </c>
    </row>
    <row r="15" spans="1:20" x14ac:dyDescent="0.25">
      <c r="A15" s="23" t="s">
        <v>60</v>
      </c>
      <c r="B15" s="24" t="s">
        <v>39</v>
      </c>
      <c r="C15" s="25">
        <v>73.5</v>
      </c>
      <c r="D15" s="25">
        <v>238</v>
      </c>
      <c r="E15" s="25">
        <v>1090</v>
      </c>
      <c r="F15" s="25">
        <v>36.75</v>
      </c>
      <c r="G15" s="25">
        <v>6.0410958904109595</v>
      </c>
      <c r="H15" s="25">
        <v>8</v>
      </c>
      <c r="I15" s="25">
        <v>0</v>
      </c>
      <c r="J15" s="26" t="s">
        <v>1</v>
      </c>
      <c r="K15" s="27">
        <v>120.2805162642282</v>
      </c>
      <c r="L15" s="28">
        <v>287</v>
      </c>
      <c r="M15" s="25" t="s">
        <v>1</v>
      </c>
      <c r="N15" s="25" t="s">
        <v>1</v>
      </c>
      <c r="O15" s="25">
        <v>0</v>
      </c>
      <c r="P15" s="25">
        <v>311</v>
      </c>
      <c r="Q15" s="25">
        <v>42</v>
      </c>
      <c r="R15" s="25" t="s">
        <v>1</v>
      </c>
      <c r="S15" s="25" t="s">
        <v>1</v>
      </c>
      <c r="T15" s="29">
        <f t="shared" si="0"/>
        <v>2212.5716121546393</v>
      </c>
    </row>
    <row r="16" spans="1:20" x14ac:dyDescent="0.25">
      <c r="A16" s="45" t="s">
        <v>61</v>
      </c>
      <c r="B16" s="46"/>
      <c r="C16" s="20">
        <f>SUM(C3:C15)</f>
        <v>2197.5</v>
      </c>
      <c r="D16" s="20">
        <f>SUM(D3:D15)</f>
        <v>7301</v>
      </c>
      <c r="E16" s="20">
        <f>SUM(E3:E15)</f>
        <v>22877</v>
      </c>
      <c r="F16" s="20">
        <f>SUM(F3:F15)</f>
        <v>1098.75</v>
      </c>
      <c r="G16" s="20">
        <f>SUM(G3:G15)</f>
        <v>180.61643835616439</v>
      </c>
      <c r="H16" s="20">
        <f>SUM(H3:H15)</f>
        <v>170</v>
      </c>
      <c r="I16" s="20">
        <f>SUM(I3:I15)</f>
        <v>0</v>
      </c>
      <c r="J16" s="20">
        <f>SUM(J3:J15)</f>
        <v>173</v>
      </c>
      <c r="K16" s="20">
        <f>SUM(K3:K15)</f>
        <v>3355.7160546744772</v>
      </c>
      <c r="L16" s="20">
        <f>SUM(L3:L15)</f>
        <v>5099</v>
      </c>
      <c r="M16" s="20">
        <f>SUM(M3:M15)</f>
        <v>0</v>
      </c>
      <c r="N16" s="20">
        <f>SUM(N3:N15)</f>
        <v>377</v>
      </c>
      <c r="O16" s="20">
        <f>SUM(O3:O15)</f>
        <v>72</v>
      </c>
      <c r="P16" s="20">
        <f>SUM(P3:P15)</f>
        <v>6570</v>
      </c>
      <c r="Q16" s="20">
        <f>SUM(Q3:Q15)</f>
        <v>1615</v>
      </c>
      <c r="R16" s="20">
        <f>SUM(R3:R15)</f>
        <v>0</v>
      </c>
      <c r="S16" s="20">
        <f>SUM(S3:S15)</f>
        <v>5</v>
      </c>
      <c r="T16" s="20">
        <f>SUM(T3:T15)</f>
        <v>51091.582493030641</v>
      </c>
    </row>
    <row r="17" spans="1:26" x14ac:dyDescent="0.25"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1"/>
      <c r="U17" s="32"/>
    </row>
    <row r="18" spans="1:26" s="33" customFormat="1" ht="18.75" x14ac:dyDescent="0.25">
      <c r="A18" s="12" t="s">
        <v>2</v>
      </c>
      <c r="C18" s="12"/>
      <c r="D18" s="12"/>
      <c r="E18" s="13"/>
      <c r="F18" s="13"/>
      <c r="G18" s="13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9"/>
      <c r="Z18" s="9"/>
    </row>
    <row r="19" spans="1:26" s="33" customFormat="1" ht="18.75" customHeight="1" x14ac:dyDescent="0.25">
      <c r="A19" s="17" t="s">
        <v>3</v>
      </c>
      <c r="C19" s="16"/>
      <c r="D19" s="16"/>
      <c r="E19" s="16"/>
      <c r="F19" s="16"/>
      <c r="G19" s="13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9"/>
      <c r="Z19" s="9"/>
    </row>
    <row r="20" spans="1:26" s="3" customFormat="1" x14ac:dyDescent="0.25">
      <c r="A20" s="11" t="s">
        <v>4</v>
      </c>
      <c r="D20" s="11"/>
      <c r="E20" s="6"/>
      <c r="F20" s="6"/>
      <c r="G20" s="7"/>
      <c r="H20" s="8"/>
      <c r="I20" s="8"/>
      <c r="J20" s="8"/>
      <c r="K20" s="8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35"/>
      <c r="Y20" s="35"/>
      <c r="Z20" s="1"/>
    </row>
    <row r="21" spans="1:26" s="3" customFormat="1" x14ac:dyDescent="0.25">
      <c r="A21" s="10" t="s">
        <v>5</v>
      </c>
      <c r="D21" s="5"/>
      <c r="E21" s="6"/>
      <c r="F21" s="6"/>
      <c r="G21" s="7"/>
      <c r="H21" s="8"/>
      <c r="I21" s="8"/>
      <c r="J21" s="8"/>
      <c r="K21" s="8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35"/>
      <c r="Y21" s="35"/>
      <c r="Z21" s="1"/>
    </row>
    <row r="22" spans="1:26" s="3" customFormat="1" x14ac:dyDescent="0.25">
      <c r="A22" s="4" t="s">
        <v>6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7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8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9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10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11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ht="55.5" customHeight="1" x14ac:dyDescent="0.25">
      <c r="A28" s="40" t="s">
        <v>12</v>
      </c>
      <c r="B28" s="40"/>
      <c r="C28" s="40"/>
      <c r="D28" s="40"/>
      <c r="E28" s="40"/>
      <c r="F28" s="40"/>
      <c r="G28" s="40"/>
      <c r="H28" s="40"/>
      <c r="I28" s="40"/>
      <c r="J28" s="40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13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14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15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ht="26.25" customHeight="1" x14ac:dyDescent="0.25">
      <c r="A32" s="40" t="s">
        <v>16</v>
      </c>
      <c r="B32" s="40"/>
      <c r="C32" s="40"/>
      <c r="D32" s="40"/>
      <c r="E32" s="40"/>
      <c r="F32" s="40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17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18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19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20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21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22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23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24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14" t="s">
        <v>25</v>
      </c>
      <c r="D41" s="14"/>
      <c r="E41" s="15"/>
      <c r="F41" s="15"/>
      <c r="G41" s="15"/>
      <c r="H41" s="37"/>
      <c r="I41" s="15"/>
      <c r="J41" s="15"/>
      <c r="K41" s="15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9"/>
      <c r="Y41" s="39"/>
      <c r="Z41" s="39"/>
    </row>
    <row r="42" spans="1:26" s="33" customFormat="1" ht="29.25" customHeight="1" x14ac:dyDescent="0.25">
      <c r="A42" s="41" t="s">
        <v>40</v>
      </c>
      <c r="B42" s="41"/>
      <c r="C42" s="41"/>
      <c r="D42" s="41"/>
      <c r="E42" s="41"/>
      <c r="F42" s="41"/>
      <c r="G42" s="15"/>
      <c r="H42" s="37"/>
      <c r="I42" s="15"/>
      <c r="J42" s="15"/>
      <c r="K42" s="15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9"/>
      <c r="Y42" s="39"/>
      <c r="Z42" s="39"/>
    </row>
  </sheetData>
  <sortState xmlns:xlrd2="http://schemas.microsoft.com/office/spreadsheetml/2017/richdata2" ref="A3:T15">
    <sortCondition ref="A3:A15"/>
  </sortState>
  <mergeCells count="5">
    <mergeCell ref="A32:F32"/>
    <mergeCell ref="A42:F42"/>
    <mergeCell ref="A1:T1"/>
    <mergeCell ref="A28:J28"/>
    <mergeCell ref="A16:B16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2025-03-28T14:05:22Z</dcterms:modified>
  <cp:category/>
  <cp:contentStatus/>
</cp:coreProperties>
</file>